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dec3e0d8d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a4c3061620f14f04"/>
    <x:sheet xmlns:r="http://schemas.openxmlformats.org/officeDocument/2006/relationships" name="Housemate notes" sheetId="2" r:id="Rb5baf811ae744c89"/>
    <x:sheet xmlns:r="http://schemas.openxmlformats.org/officeDocument/2006/relationships" name="Worked example" sheetId="3" r:id="R26b56b1a87a14c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&quot;£&quot;#,##0.00"/>
    <x:numFmt numFmtId="202" formatCode="0"/>
  </x:numFmts>
  <x:fonts count="6">
    <x:font>
      <x:sz val="11"/>
      <x:name val="Carlito"/>
    </x:font>
    <x:font>
      <x:sz val="11"/>
      <x:color rgb="FF23352A"/>
      <x:name val="Arial"/>
    </x:font>
    <x:font>
      <x:b/>
      <x:sz val="16"/>
      <x:color rgb="FF23352A"/>
      <x:name val="Arial"/>
    </x:font>
    <x:font>
      <x:b/>
      <x:sz val="11"/>
      <x:color rgb="FFFFFFFF"/>
      <x:name val="Arial"/>
    </x:font>
    <x:font>
      <x:b/>
      <x:sz val="11"/>
      <x:color rgb="FF23352A"/>
      <x:name val="Arial"/>
    </x:font>
    <x:font>
      <x:sz val="11"/>
      <x:color rgb="FF53615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52A"/>
      </x:patternFill>
    </x:fill>
    <x:fill>
      <x:patternFill patternType="solid">
        <x:fgColor rgb="FFE3EBE5"/>
      </x:patternFill>
    </x:fill>
    <x:fill>
      <x:patternFill patternType="solid">
        <x:fgColor rgb="FFFFF6D9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3E6B50"/>
      </x:bottom>
      <x:diagonal/>
    </x:border>
    <x:border>
      <x:left/>
      <x:right/>
      <x:top/>
      <x:bottom style="thin">
        <x:color rgb="FFE2DAC2"/>
      </x:bottom>
      <x:diagonal/>
    </x:border>
    <x:border>
      <x:left/>
      <x:right/>
      <x:top style="thin">
        <x:color rgb="FFE2DAC2"/>
      </x:top>
      <x:bottom style="thin">
        <x:color rgb="FFE2DAC2"/>
      </x:bottom>
      <x:diagonal/>
    </x:border>
    <x:border>
      <x:left/>
      <x:right/>
      <x:top style="thin">
        <x:color rgb="FFE2DAC2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1" fillId="4" borderId="4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vertical="center" wrapText="1"/>
    </x:xf>
    <x:xf numFmtId="201" fontId="1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4" borderId="3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2" fontId="1" fillId="4" borderId="2" xfId="0" applyNumberFormat="1" applyFont="1" applyFill="1" applyBorder="1" applyAlignment="1">
      <x:alignment vertical="center" wrapText="1"/>
    </x:xf>
    <x:xf numFmtId="202" fontId="1" fillId="4" borderId="3" xfId="0" applyNumberFormat="1" applyFont="1" applyFill="1" applyBorder="1" applyAlignment="1">
      <x:alignment vertical="center" wrapText="1"/>
    </x:xf>
    <x:xf numFmtId="202" fontId="1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A3E20"/>
      </x:font>
      <x:fill>
        <x:patternFill patternType="solid">
          <x:bgColor rgb="FFFBE9DE"/>
        </x:patternFill>
      </x:fill>
    </x:dxf>
    <x:dxf>
      <x:font>
        <x:color rgb="FF8A3E20"/>
      </x:font>
      <x:fill>
        <x:patternFill patternType="solid">
          <x:bgColor rgb="FFFBE9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3f1df7c7247e8" /><Relationship Type="http://schemas.openxmlformats.org/officeDocument/2006/relationships/theme" Target="/xl/theme/theme1.xml" Id="R92174181979b4795" /><Relationship Type="http://schemas.openxmlformats.org/officeDocument/2006/relationships/sharedStrings" Target="/xl/sharedStrings.xml" Id="R9821bb44f66346b4" /><Relationship Type="http://schemas.openxmlformats.org/officeDocument/2006/relationships/worksheet" Target="/xl/worksheets/sheet1.xml" Id="Ra4c3061620f14f04" /><Relationship Type="http://schemas.openxmlformats.org/officeDocument/2006/relationships/worksheet" Target="/xl/worksheets/sheet2.xml" Id="Rb5baf811ae744c89" /><Relationship Type="http://schemas.openxmlformats.org/officeDocument/2006/relationships/worksheet" Target="/xl/worksheets/sheet3.xml" Id="R26b56b1a87a14c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E6B5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29" hidden="0" customWidth="1"/>
    <x:col min="3" max="3" width="29" hidden="0" customWidth="1"/>
    <x:col min="4" max="4" width="29" hidden="0" customWidth="1"/>
    <x:col min="5" max="5" width="3" hidden="0" customWidth="1"/>
    <x:col min="6" max="6" width="66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Compare rental homes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7" t="str">
        <x:v>What to compare</x:v>
      </x:c>
      <x:c r="B5" s="7" t="str">
        <x:v>Home A</x:v>
      </x:c>
      <x:c r="C5" s="7" t="str">
        <x:v>Home B</x:v>
      </x:c>
      <x:c r="D5" s="7" t="str">
        <x:v>Home C</x:v>
      </x:c>
      <x:c r="E5" s="2"/>
      <x:c r="F5" s="31" t="str">
        <x:v>Using this workbook</x:v>
      </x:c>
    </x:row>
    <x:row r="6" ht="66" customHeight="1">
      <x:c r="A6" s="2" t="str">
        <x:v>Short name</x:v>
      </x:c>
      <x:c r="B6" s="14"/>
      <x:c r="C6" s="14"/>
      <x:c r="D6" s="14"/>
      <x:c r="E6" s="2"/>
      <x:c r="F6" s="31" t="str">
        <x:v>Yellow cells are yours to edit. Plain result cells contain formulas. Start on Compare homes; the example is separate.</x:v>
      </x:c>
    </x:row>
    <x:row r="7" ht="54" customHeight="1">
      <x:c r="A7" s="2" t="str">
        <x:v>Listing URL</x:v>
      </x:c>
      <x:c r="B7" s="15"/>
      <x:c r="C7" s="15"/>
      <x:c r="D7" s="15"/>
      <x:c r="E7" s="2"/>
      <x:c r="F7" s="2"/>
    </x:row>
    <x:row r="8" ht="26" customHeight="1">
      <x:c r="A8" s="2" t="str">
        <x:v>Date checked</x:v>
      </x:c>
      <x:c r="B8" s="19"/>
      <x:c r="C8" s="19"/>
      <x:c r="D8" s="19"/>
      <x:c r="E8" s="2"/>
      <x:c r="F8" s="2"/>
    </x:row>
    <x:row r="9" ht="66" customHeight="1">
      <x:c r="A9" s="2" t="str">
        <x:v>Address / area</x:v>
      </x:c>
      <x:c r="B9" s="15"/>
      <x:c r="C9" s="15"/>
      <x:c r="D9" s="15"/>
      <x:c r="E9" s="2"/>
      <x:c r="F9" s="31" t="str">
        <x:v>Excel: save your own copy. Google Sheets: import the .xlsx using File &gt; Import, then check the totals after importing.</x:v>
      </x:c>
    </x:row>
    <x:row r="10" ht="26" customHeight="1">
      <x:c r="A10" s="2" t="str">
        <x:v>Proposed move-in date</x:v>
      </x:c>
      <x:c r="B10" s="20"/>
      <x:c r="C10" s="20"/>
      <x:c r="D10" s="20"/>
      <x:c r="E10" s="2"/>
      <x:c r="F10" s="2"/>
    </x:row>
    <x:row r="11" ht="26" customHeight="1">
      <x:c r="A11" s="2"/>
      <x:c r="B11" s="17"/>
      <x:c r="C11" s="17"/>
      <x:c r="D11" s="17"/>
      <x:c r="E11" s="2"/>
      <x:c r="F11" s="2"/>
    </x:row>
    <x:row r="12" ht="26" customHeight="1">
      <x:c r="A12" s="9" t="str">
        <x:v>Monthly shared costs (GBP)</x:v>
      </x:c>
      <x:c r="B12" s="18"/>
      <x:c r="C12" s="18"/>
      <x:c r="D12" s="18"/>
      <x:c r="E12" s="2"/>
      <x:c r="F12" s="2"/>
    </x:row>
    <x:row r="13" ht="66" customHeight="1">
      <x:c r="A13" s="2" t="str">
        <x:v>Advertised rent (£)</x:v>
      </x:c>
      <x:c r="B13" s="22"/>
      <x:c r="C13" s="22"/>
      <x:c r="D13" s="22"/>
      <x:c r="E13" s="2"/>
      <x:c r="F13" s="31" t="str">
        <x:v>Enter rent for the whole home. Select Weekly or Monthly. Weekly rent is multiplied by 52 and divided by 12, not by four.</x:v>
      </x:c>
    </x:row>
    <x:row r="14" ht="26" customHeight="1">
      <x:c r="A14" s="2" t="str">
        <x:v>Rent frequency</x:v>
      </x:c>
      <x:c r="B14" s="16"/>
      <x:c r="C14" s="16"/>
      <x:c r="D14" s="16"/>
      <x:c r="E14" s="2"/>
      <x:c r="F14" s="2"/>
    </x:row>
    <x:row r="15" ht="26" customHeight="1">
      <x:c r="A15" s="2" t="str">
        <x:v>Monthly rent (£)</x:v>
      </x:c>
      <x:c r="B15" s="24" t="str">
        <x:f>IF(ISNUMBER(B13),IF(B13&gt;=0,IF(B14="Monthly",B13,IF(B14="Weekly",B13*52/12,"Unknown")),"Check rent"),"Unknown")</x:f>
        <x:v>Unknown</x:v>
      </x:c>
      <x:c r="C15" s="24" t="str">
        <x:f>IF(ISNUMBER(C13),IF(C13&gt;=0,IF(C14="Monthly",C13,IF(C14="Weekly",C13*52/12,"Unknown")),"Check rent"),"Unknown")</x:f>
        <x:v>Unknown</x:v>
      </x:c>
      <x:c r="D15" s="24" t="str">
        <x:f>IF(ISNUMBER(D13),IF(D13&gt;=0,IF(D14="Monthly",D13,IF(D14="Weekly",D13*52/12,"Unknown")),"Check rent"),"Unknown")</x:f>
        <x:v>Unknown</x:v>
      </x:c>
      <x:c r="E15" s="2"/>
      <x:c r="F15" s="2"/>
    </x:row>
    <x:row r="16" ht="26" customHeight="1">
      <x:c r="A16" s="2" t="str">
        <x:v>Rent basis</x:v>
      </x:c>
      <x:c r="B16" s="14"/>
      <x:c r="C16" s="14"/>
      <x:c r="D16" s="14"/>
      <x:c r="E16" s="2"/>
      <x:c r="F16" s="2"/>
    </x:row>
    <x:row r="17" ht="66" customHeight="1">
      <x:c r="A17" s="2" t="str">
        <x:v>Energy (£/month)</x:v>
      </x:c>
      <x:c r="B17" s="26"/>
      <x:c r="C17" s="26"/>
      <x:c r="D17" s="26"/>
      <x:c r="E17" s="2"/>
      <x:c r="F17" s="31" t="str">
        <x:v>Enter all five monthly bill amounts. Confirmed included bills cost £0 extra. Leave unknown costs blank; never guess zero.</x:v>
      </x:c>
    </x:row>
    <x:row r="18" ht="26" customHeight="1">
      <x:c r="A18" s="2" t="str">
        <x:v>Energy basis</x:v>
      </x:c>
      <x:c r="B18" s="15"/>
      <x:c r="C18" s="15"/>
      <x:c r="D18" s="15"/>
      <x:c r="E18" s="2"/>
      <x:c r="F18" s="2"/>
    </x:row>
    <x:row r="19" ht="26" customHeight="1">
      <x:c r="A19" s="2" t="str">
        <x:v>Water (£/month)</x:v>
      </x:c>
      <x:c r="B19" s="26"/>
      <x:c r="C19" s="26"/>
      <x:c r="D19" s="26"/>
      <x:c r="E19" s="2"/>
      <x:c r="F19" s="2"/>
    </x:row>
    <x:row r="20" ht="26" customHeight="1">
      <x:c r="A20" s="2" t="str">
        <x:v>Water basis</x:v>
      </x:c>
      <x:c r="B20" s="15"/>
      <x:c r="C20" s="15"/>
      <x:c r="D20" s="15"/>
      <x:c r="E20" s="2"/>
      <x:c r="F20" s="2"/>
    </x:row>
    <x:row r="21" ht="66" customHeight="1">
      <x:c r="A21" s="2" t="str">
        <x:v>Council tax / rates (£/month)</x:v>
      </x:c>
      <x:c r="B21" s="26"/>
      <x:c r="C21" s="26"/>
      <x:c r="D21" s="26"/>
      <x:c r="E21" s="2"/>
      <x:c r="F21" s="31" t="str">
        <x:v>Choose Confirmed, Estimate or Unknown for each cost. Record the source, date, period and what is included in the evidence row.</x:v>
      </x:c>
    </x:row>
    <x:row r="22" ht="26" customHeight="1">
      <x:c r="A22" s="2" t="str">
        <x:v>Tax / rates basis</x:v>
      </x:c>
      <x:c r="B22" s="15"/>
      <x:c r="C22" s="15"/>
      <x:c r="D22" s="15"/>
      <x:c r="E22" s="2"/>
      <x:c r="F22" s="2"/>
    </x:row>
    <x:row r="23" ht="26" customHeight="1">
      <x:c r="A23" s="2" t="str">
        <x:v>Broadband (£/month)</x:v>
      </x:c>
      <x:c r="B23" s="26"/>
      <x:c r="C23" s="26"/>
      <x:c r="D23" s="26"/>
      <x:c r="E23" s="2"/>
      <x:c r="F23" s="2"/>
    </x:row>
    <x:row r="24" ht="26" customHeight="1">
      <x:c r="A24" s="2" t="str">
        <x:v>Broadband basis</x:v>
      </x:c>
      <x:c r="B24" s="15"/>
      <x:c r="C24" s="15"/>
      <x:c r="D24" s="15"/>
      <x:c r="E24" s="2"/>
      <x:c r="F24" s="2"/>
    </x:row>
    <x:row r="25" ht="26" customHeight="1">
      <x:c r="A25" s="2" t="str">
        <x:v>Parking + other (£/month)</x:v>
      </x:c>
      <x:c r="B25" s="26"/>
      <x:c r="C25" s="26"/>
      <x:c r="D25" s="26"/>
      <x:c r="E25" s="2"/>
      <x:c r="F25" s="2"/>
    </x:row>
    <x:row r="26" ht="26" customHeight="1">
      <x:c r="A26" s="2" t="str">
        <x:v>Other costs basis</x:v>
      </x:c>
      <x:c r="B26" s="16"/>
      <x:c r="C26" s="16"/>
      <x:c r="D26" s="16"/>
      <x:c r="E26" s="2"/>
      <x:c r="F26" s="2"/>
    </x:row>
    <x:row r="27" ht="66" customHeight="1">
      <x:c r="A27" s="27" t="str">
        <x:v>Monthly shared total (£)</x:v>
      </x:c>
      <x:c r="B27" s="28" t="str">
        <x:f>IF(AND(COUNT(B15,B17,B19,B21,B23,B25)=6,MIN(B15,B17,B19,B21,B23,B25)&gt;=0,OR(B16="Confirmed",B16="Estimate"),OR(B18="Confirmed",B18="Estimate"),OR(B20="Confirmed",B20="Estimate"),OR(B22="Confirmed",B22="Estimate"),OR(B24="Confirmed",B24="Estimate"),OR(B26="Confirmed",B26="Estimate")),SUM(B15,B17,B19,B21,B23,B25),"Incomplete")</x:f>
        <x:v>Incomplete</x:v>
      </x:c>
      <x:c r="C27" s="28" t="str">
        <x:f>IF(AND(COUNT(C15,C17,C19,C21,C23,C25)=6,MIN(C15,C17,C19,C21,C23,C25)&gt;=0,OR(C16="Confirmed",C16="Estimate"),OR(C18="Confirmed",C18="Estimate"),OR(C20="Confirmed",C20="Estimate"),OR(C22="Confirmed",C22="Estimate"),OR(C24="Confirmed",C24="Estimate"),OR(C26="Confirmed",C26="Estimate")),SUM(C15,C17,C19,C21,C23,C25),"Incomplete")</x:f>
        <x:v>Incomplete</x:v>
      </x:c>
      <x:c r="D27" s="28" t="str">
        <x:f>IF(AND(COUNT(D15,D17,D19,D21,D23,D25)=6,MIN(D15,D17,D19,D21,D23,D25)&gt;=0,OR(D16="Confirmed",D16="Estimate"),OR(D18="Confirmed",D18="Estimate"),OR(D20="Confirmed",D20="Estimate"),OR(D22="Confirmed",D22="Estimate"),OR(D24="Confirmed",D24="Estimate"),OR(D26="Confirmed",D26="Estimate")),SUM(D15,D17,D19,D21,D23,D25),"Incomplete")</x:f>
        <x:v>Incomplete</x:v>
      </x:c>
      <x:c r="E27" s="2"/>
      <x:c r="F27" s="31" t="str">
        <x:v>The total requires six numeric amounts and their basis. It excludes each person's travel, food and personal commitments; record these separately on Housemate notes.</x:v>
      </x:c>
    </x:row>
    <x:row r="28" ht="26" customHeight="1">
      <x:c r="A28" s="27" t="str">
        <x:v>Total basis</x:v>
      </x:c>
      <x:c r="B28" s="29" t="str">
        <x:f>IF(ISNUMBER(B27),IF(OR(B16="Estimate",B18="Estimate",B20="Estimate",B22="Estimate",B24="Estimate",B26="Estimate"),"Includes estimates","Confirmed amounts"),"Check amounts and their basis")</x:f>
        <x:v>Check amounts and their basis</x:v>
      </x:c>
      <x:c r="C28" s="29" t="str">
        <x:f>IF(ISNUMBER(C27),IF(OR(C16="Estimate",C18="Estimate",C20="Estimate",C22="Estimate",C24="Estimate",C26="Estimate"),"Includes estimates","Confirmed amounts"),"Check amounts and their basis")</x:f>
        <x:v>Check amounts and their basis</x:v>
      </x:c>
      <x:c r="D28" s="29" t="str">
        <x:f>IF(ISNUMBER(D27),IF(OR(D16="Estimate",D18="Estimate",D20="Estimate",D22="Estimate",D24="Estimate",D26="Estimate"),"Includes estimates","Confirmed amounts"),"Check amounts and their basis")</x:f>
        <x:v>Check amounts and their basis</x:v>
      </x:c>
      <x:c r="E28" s="2"/>
      <x:c r="F28" s="2"/>
    </x:row>
    <x:row r="29" ht="26" customHeight="1">
      <x:c r="A29" s="2"/>
      <x:c r="B29" s="17"/>
      <x:c r="C29" s="17"/>
      <x:c r="D29" s="17"/>
      <x:c r="E29" s="2"/>
      <x:c r="F29" s="2"/>
    </x:row>
    <x:row r="30" ht="26" customHeight="1">
      <x:c r="A30" s="9" t="str">
        <x:v>Upfront payments (GBP)</x:v>
      </x:c>
      <x:c r="B30" s="18"/>
      <x:c r="C30" s="18"/>
      <x:c r="D30" s="18"/>
      <x:c r="E30" s="2"/>
      <x:c r="F30" s="2"/>
    </x:row>
    <x:row r="31" ht="66" customHeight="1">
      <x:c r="A31" s="2" t="str">
        <x:v>Tenancy deposit (£)</x:v>
      </x:c>
      <x:c r="B31" s="22"/>
      <x:c r="C31" s="22"/>
      <x:c r="D31" s="22"/>
      <x:c r="E31" s="2"/>
      <x:c r="F31" s="31" t="str">
        <x:v>Upfront payments are separate from monthly costs. Confirm which payments are permitted where you rent, refund terms and due dates before paying.</x:v>
      </x:c>
    </x:row>
    <x:row r="32" ht="26" customHeight="1">
      <x:c r="A32" s="2" t="str">
        <x:v>Holding payment (£)</x:v>
      </x:c>
      <x:c r="B32" s="26"/>
      <x:c r="C32" s="26"/>
      <x:c r="D32" s="26"/>
      <x:c r="E32" s="2"/>
      <x:c r="F32" s="2"/>
    </x:row>
    <x:row r="33" ht="26" customHeight="1">
      <x:c r="A33" s="2" t="str">
        <x:v>First rent payment (£)</x:v>
      </x:c>
      <x:c r="B33" s="26"/>
      <x:c r="C33" s="26"/>
      <x:c r="D33" s="26"/>
      <x:c r="E33" s="2"/>
      <x:c r="F33" s="2"/>
    </x:row>
    <x:row r="34" ht="26" customHeight="1">
      <x:c r="A34" s="2" t="str">
        <x:v>Moving / setup costs (£)</x:v>
      </x:c>
      <x:c r="B34" s="26"/>
      <x:c r="C34" s="26"/>
      <x:c r="D34" s="26"/>
      <x:c r="E34" s="2"/>
      <x:c r="F34" s="2"/>
    </x:row>
    <x:row r="35" ht="66" customHeight="1">
      <x:c r="A35" s="2" t="str">
        <x:v>Already paid / credited (£)</x:v>
      </x:c>
      <x:c r="B35" s="26"/>
      <x:c r="C35" s="26"/>
      <x:c r="D35" s="26"/>
      <x:c r="E35" s="2"/>
      <x:c r="F35" s="31" t="str">
        <x:v>Do not add a holding payment twice if it is credited to rent or the deposit. Record credits and dates rather than treating this list as cash still due.</x:v>
      </x:c>
    </x:row>
    <x:row r="36" ht="54" customHeight="1">
      <x:c r="A36" s="2" t="str">
        <x:v>Due dates / credit arrangements</x:v>
      </x:c>
      <x:c r="B36" s="16"/>
      <x:c r="C36" s="16"/>
      <x:c r="D36" s="16"/>
      <x:c r="E36" s="2"/>
      <x:c r="F36" s="2"/>
    </x:row>
    <x:row r="37" ht="26" customHeight="1">
      <x:c r="A37" s="2"/>
      <x:c r="B37" s="17"/>
      <x:c r="C37" s="17"/>
      <x:c r="D37" s="17"/>
      <x:c r="E37" s="2"/>
      <x:c r="F37" s="2"/>
    </x:row>
    <x:row r="38" ht="26" customHeight="1">
      <x:c r="A38" s="9" t="str">
        <x:v>Requirements and decisions</x:v>
      </x:c>
      <x:c r="B38" s="18"/>
      <x:c r="C38" s="18"/>
      <x:c r="D38" s="18"/>
      <x:c r="E38" s="2"/>
      <x:c r="F38" s="2"/>
    </x:row>
    <x:row r="39" ht="54" customHeight="1">
      <x:c r="A39" s="2" t="str">
        <x:v>Must-haves / budget limit</x:v>
      </x:c>
      <x:c r="B39" s="14"/>
      <x:c r="C39" s="14"/>
      <x:c r="D39" s="14"/>
      <x:c r="E39" s="2"/>
      <x:c r="F39" s="2"/>
    </x:row>
    <x:row r="40" ht="66" customHeight="1">
      <x:c r="A40" s="2" t="str">
        <x:v>Viewing concerns</x:v>
      </x:c>
      <x:c r="B40" s="15"/>
      <x:c r="C40" s="15"/>
      <x:c r="D40" s="15"/>
      <x:c r="E40" s="2"/>
      <x:c r="F40" s="31" t="str">
        <x:v>Compare must-haves and unresolved concerns before choosing. Each housemate records their own view; there is no automatic winner or equal cost split.</x:v>
      </x:c>
    </x:row>
    <x:row r="41" ht="54" customHeight="1">
      <x:c r="A41" s="2" t="str">
        <x:v>Evidence / who said what</x:v>
      </x:c>
      <x:c r="B41" s="15"/>
      <x:c r="C41" s="15"/>
      <x:c r="D41" s="15"/>
      <x:c r="E41" s="2"/>
      <x:c r="F41" s="2"/>
    </x:row>
    <x:row r="42" ht="54" customHeight="1">
      <x:c r="A42" s="2" t="str">
        <x:v>Unanswered question / repair</x:v>
      </x:c>
      <x:c r="B42" s="15"/>
      <x:c r="C42" s="15"/>
      <x:c r="D42" s="15"/>
      <x:c r="E42" s="2"/>
      <x:c r="F42" s="2"/>
    </x:row>
    <x:row r="43" ht="26" customHeight="1">
      <x:c r="A43" s="2" t="str">
        <x:v>Person following up</x:v>
      </x:c>
      <x:c r="B43" s="15"/>
      <x:c r="C43" s="15"/>
      <x:c r="D43" s="15"/>
      <x:c r="E43" s="2"/>
      <x:c r="F43" s="2"/>
    </x:row>
    <x:row r="44" ht="26" customHeight="1">
      <x:c r="A44" s="2" t="str">
        <x:v>Follow-up date</x:v>
      </x:c>
      <x:c r="B44" s="19"/>
      <x:c r="C44" s="19"/>
      <x:c r="D44" s="19"/>
      <x:c r="E44" s="2"/>
      <x:c r="F44" s="2"/>
    </x:row>
    <x:row r="45" ht="54" customHeight="1">
      <x:c r="A45" s="2" t="str">
        <x:v>Proposed room allocation</x:v>
      </x:c>
      <x:c r="B45" s="15"/>
      <x:c r="C45" s="15"/>
      <x:c r="D45" s="15"/>
      <x:c r="E45" s="2"/>
      <x:c r="F45" s="2"/>
    </x:row>
    <x:row r="46" ht="66" customHeight="1">
      <x:c r="A46" s="2" t="str">
        <x:v>Decision</x:v>
      </x:c>
      <x:c r="B46" s="15"/>
      <x:c r="C46" s="15"/>
      <x:c r="D46" s="15"/>
      <x:c r="E46" s="2"/>
      <x:c r="F46" s="31" t="str">
        <x:v>To compare more than three homes, duplicate Compare homes and relabel the properties. Keep the formulas with their input columns.</x:v>
      </x:c>
    </x:row>
    <x:row r="47" ht="54" customHeight="1">
      <x:c r="A47" s="2" t="str">
        <x:v>Reason / unresolved essentials</x:v>
      </x:c>
      <x:c r="B47" s="15"/>
      <x:c r="C47" s="15"/>
      <x:c r="D47" s="15"/>
      <x:c r="E47" s="2"/>
      <x:c r="F47" s="2"/>
    </x:row>
    <x:row r="48" ht="54" customHeight="1">
      <x:c r="A48" s="2" t="str">
        <x:v>Next action</x:v>
      </x:c>
      <x:c r="B48" s="16"/>
      <x:c r="C48" s="16"/>
      <x:c r="D48" s="16"/>
      <x:c r="E48" s="2"/>
      <x:c r="F48" s="2"/>
    </x:row>
    <x:row r="49" ht="26" customHeight="1">
      <x:c r="A49" s="2"/>
      <x:c r="B49" s="2"/>
      <x:c r="C49" s="2"/>
      <x:c r="D49" s="2"/>
      <x:c r="E49" s="2"/>
      <x:c r="F49" s="2"/>
    </x:row>
    <x:row r="50" ht="26" customHeight="1">
      <x:c r="A50" s="2"/>
      <x:c r="B50" s="2"/>
      <x:c r="C50" s="2"/>
      <x:c r="D50" s="2"/>
      <x:c r="E50" s="2"/>
      <x:c r="F50" s="31" t="str">
        <x:v>Guide and free resources</x:v>
      </x:c>
    </x:row>
    <x:row r="51" ht="66" customHeight="1">
      <x:c r="A51" s="2"/>
      <x:c r="B51" s="2"/>
      <x:c r="C51" s="2"/>
      <x:c r="D51" s="2"/>
      <x:c r="E51" s="2"/>
      <x:c r="F51" s="31" t="str">
        <x:v>https://wewanttorent.com/blog/comparing-rental-properties-with-housemates</x:v>
      </x:c>
    </x:row>
    <x:row r="52" ht="66" customHeight="1">
      <x:c r="A52" s="2"/>
      <x:c r="B52" s="2"/>
      <x:c r="C52" s="2"/>
      <x:c r="D52" s="2"/>
      <x:c r="E52" s="2"/>
      <x:c r="F52" s="31" t="str">
        <x:v>https://wewanttorent.com/guides/first-time-renter-guide</x:v>
      </x:c>
    </x:row>
    <x:row r="53" ht="26" customHeight="1">
      <x:c r="A53" s="2"/>
      <x:c r="B53" s="2"/>
      <x:c r="C53" s="2"/>
      <x:c r="D53" s="2"/>
      <x:c r="E53" s="2"/>
      <x:c r="F53" s="2"/>
    </x:row>
  </x:sheetData>
  <x:conditionalFormatting sqref="B27:D27">
    <x:cfRule type="containsText" dxfId="0" priority="1" operator="containsText" text="Incomplete"/>
  </x:conditionalFormatting>
  <x:dataValidations count="8">
    <x:dataValidation type="list" sqref="B14:D14">
      <x:formula1>"Monthly,Weekly"</x:formula1>
    </x:dataValidation>
    <x:dataValidation type="list" sqref="B16:D16">
      <x:formula1>"Confirmed,Estimate,Unknown"</x:formula1>
    </x:dataValidation>
    <x:dataValidation type="list" sqref="B18:D18">
      <x:formula1>"Confirmed,Estimate,Unknown"</x:formula1>
    </x:dataValidation>
    <x:dataValidation type="list" sqref="B20:D20">
      <x:formula1>"Confirmed,Estimate,Unknown"</x:formula1>
    </x:dataValidation>
    <x:dataValidation type="list" sqref="B22:D22">
      <x:formula1>"Confirmed,Estimate,Unknown"</x:formula1>
    </x:dataValidation>
    <x:dataValidation type="list" sqref="B24:D24">
      <x:formula1>"Confirmed,Estimate,Unknown"</x:formula1>
    </x:dataValidation>
    <x:dataValidation type="list" sqref="B26:D26">
      <x:formula1>"Confirmed,Estimate,Unknown"</x:formula1>
    </x:dataValidation>
    <x:dataValidation type="list" sqref="B46:D46">
      <x:formula1>"Pursue,Revisit,Pass,Undecided"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E6B5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Housemate notes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 t="str">
        <x:v>One row per person and property. Add rows as needed; agree contributions together.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Keep travel and personal costs separate from the shared total. Blank means unknown.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58" customHeight="1">
      <x:c r="A6" s="33" t="str">
        <x:v>Person</x:v>
      </x:c>
      <x:c r="B6" s="33" t="str">
        <x:v>Property short name</x:v>
      </x:c>
      <x:c r="C6" s="33" t="str">
        <x:v>Preferred room</x:v>
      </x:c>
      <x:c r="D6" s="33" t="str">
        <x:v>Commute (minutes, one way)</x:v>
      </x:c>
      <x:c r="E6" s="33" t="str">
        <x:v>Travel (£/month)</x:v>
      </x:c>
      <x:c r="F6" s="33" t="str">
        <x:v>Proposed shared contribution (£/month)</x:v>
      </x:c>
      <x:c r="G6" s="33" t="str">
        <x:v>Must-haves / own assessment</x:v>
      </x:c>
      <x:c r="H6" s="33" t="str">
        <x:v>Question / follow-up owner</x:v>
      </x:c>
    </x:row>
    <x:row r="7" ht="52" customHeight="1">
      <x:c r="A7" s="14"/>
      <x:c r="B7" s="14"/>
      <x:c r="C7" s="14"/>
      <x:c r="D7" s="36"/>
      <x:c r="E7" s="21"/>
      <x:c r="F7" s="21"/>
      <x:c r="G7" s="14"/>
      <x:c r="H7" s="14"/>
    </x:row>
    <x:row r="8" ht="52" customHeight="1">
      <x:c r="A8" s="15"/>
      <x:c r="B8" s="15"/>
      <x:c r="C8" s="15"/>
      <x:c r="D8" s="37"/>
      <x:c r="E8" s="25"/>
      <x:c r="F8" s="25"/>
      <x:c r="G8" s="15"/>
      <x:c r="H8" s="15"/>
    </x:row>
    <x:row r="9" ht="52" customHeight="1">
      <x:c r="A9" s="15"/>
      <x:c r="B9" s="15"/>
      <x:c r="C9" s="15"/>
      <x:c r="D9" s="37"/>
      <x:c r="E9" s="25"/>
      <x:c r="F9" s="25"/>
      <x:c r="G9" s="15"/>
      <x:c r="H9" s="15"/>
    </x:row>
    <x:row r="10" ht="52" customHeight="1">
      <x:c r="A10" s="15"/>
      <x:c r="B10" s="15"/>
      <x:c r="C10" s="15"/>
      <x:c r="D10" s="37"/>
      <x:c r="E10" s="25"/>
      <x:c r="F10" s="25"/>
      <x:c r="G10" s="15"/>
      <x:c r="H10" s="15"/>
    </x:row>
    <x:row r="11" ht="52" customHeight="1">
      <x:c r="A11" s="15"/>
      <x:c r="B11" s="15"/>
      <x:c r="C11" s="15"/>
      <x:c r="D11" s="37"/>
      <x:c r="E11" s="25"/>
      <x:c r="F11" s="25"/>
      <x:c r="G11" s="15"/>
      <x:c r="H11" s="15"/>
    </x:row>
    <x:row r="12" ht="52" customHeight="1">
      <x:c r="A12" s="15"/>
      <x:c r="B12" s="15"/>
      <x:c r="C12" s="15"/>
      <x:c r="D12" s="37"/>
      <x:c r="E12" s="25"/>
      <x:c r="F12" s="25"/>
      <x:c r="G12" s="15"/>
      <x:c r="H12" s="15"/>
    </x:row>
    <x:row r="13" ht="52" customHeight="1">
      <x:c r="A13" s="15"/>
      <x:c r="B13" s="15"/>
      <x:c r="C13" s="15"/>
      <x:c r="D13" s="37"/>
      <x:c r="E13" s="25"/>
      <x:c r="F13" s="25"/>
      <x:c r="G13" s="15"/>
      <x:c r="H13" s="15"/>
    </x:row>
    <x:row r="14" ht="52" customHeight="1">
      <x:c r="A14" s="15"/>
      <x:c r="B14" s="15"/>
      <x:c r="C14" s="15"/>
      <x:c r="D14" s="37"/>
      <x:c r="E14" s="25"/>
      <x:c r="F14" s="25"/>
      <x:c r="G14" s="15"/>
      <x:c r="H14" s="15"/>
    </x:row>
    <x:row r="15" ht="52" customHeight="1">
      <x:c r="A15" s="15"/>
      <x:c r="B15" s="15"/>
      <x:c r="C15" s="15"/>
      <x:c r="D15" s="37"/>
      <x:c r="E15" s="25"/>
      <x:c r="F15" s="25"/>
      <x:c r="G15" s="15"/>
      <x:c r="H15" s="15"/>
    </x:row>
    <x:row r="16" ht="52" customHeight="1">
      <x:c r="A16" s="15"/>
      <x:c r="B16" s="15"/>
      <x:c r="C16" s="15"/>
      <x:c r="D16" s="37"/>
      <x:c r="E16" s="25"/>
      <x:c r="F16" s="25"/>
      <x:c r="G16" s="15"/>
      <x:c r="H16" s="15"/>
    </x:row>
    <x:row r="17" ht="52" customHeight="1">
      <x:c r="A17" s="15"/>
      <x:c r="B17" s="15"/>
      <x:c r="C17" s="15"/>
      <x:c r="D17" s="37"/>
      <x:c r="E17" s="25"/>
      <x:c r="F17" s="25"/>
      <x:c r="G17" s="15"/>
      <x:c r="H17" s="15"/>
    </x:row>
    <x:row r="18" ht="52" customHeight="1">
      <x:c r="A18" s="15"/>
      <x:c r="B18" s="15"/>
      <x:c r="C18" s="15"/>
      <x:c r="D18" s="37"/>
      <x:c r="E18" s="25"/>
      <x:c r="F18" s="25"/>
      <x:c r="G18" s="15"/>
      <x:c r="H18" s="15"/>
    </x:row>
    <x:row r="19" ht="52" customHeight="1">
      <x:c r="A19" s="15"/>
      <x:c r="B19" s="15"/>
      <x:c r="C19" s="15"/>
      <x:c r="D19" s="37"/>
      <x:c r="E19" s="25"/>
      <x:c r="F19" s="25"/>
      <x:c r="G19" s="15"/>
      <x:c r="H19" s="15"/>
    </x:row>
    <x:row r="20" ht="52" customHeight="1">
      <x:c r="A20" s="15"/>
      <x:c r="B20" s="15"/>
      <x:c r="C20" s="15"/>
      <x:c r="D20" s="37"/>
      <x:c r="E20" s="25"/>
      <x:c r="F20" s="25"/>
      <x:c r="G20" s="15"/>
      <x:c r="H20" s="15"/>
    </x:row>
    <x:row r="21" ht="52" customHeight="1">
      <x:c r="A21" s="15"/>
      <x:c r="B21" s="15"/>
      <x:c r="C21" s="15"/>
      <x:c r="D21" s="37"/>
      <x:c r="E21" s="25"/>
      <x:c r="F21" s="25"/>
      <x:c r="G21" s="15"/>
      <x:c r="H21" s="15"/>
    </x:row>
    <x:row r="22" ht="52" customHeight="1">
      <x:c r="A22" s="15"/>
      <x:c r="B22" s="15"/>
      <x:c r="C22" s="15"/>
      <x:c r="D22" s="37"/>
      <x:c r="E22" s="25"/>
      <x:c r="F22" s="25"/>
      <x:c r="G22" s="15"/>
      <x:c r="H22" s="15"/>
    </x:row>
    <x:row r="23" ht="52" customHeight="1">
      <x:c r="A23" s="15"/>
      <x:c r="B23" s="15"/>
      <x:c r="C23" s="15"/>
      <x:c r="D23" s="37"/>
      <x:c r="E23" s="25"/>
      <x:c r="F23" s="25"/>
      <x:c r="G23" s="15"/>
      <x:c r="H23" s="15"/>
    </x:row>
    <x:row r="24" ht="52" customHeight="1">
      <x:c r="A24" s="15"/>
      <x:c r="B24" s="15"/>
      <x:c r="C24" s="15"/>
      <x:c r="D24" s="37"/>
      <x:c r="E24" s="25"/>
      <x:c r="F24" s="25"/>
      <x:c r="G24" s="15"/>
      <x:c r="H24" s="15"/>
    </x:row>
    <x:row r="25" ht="52" customHeight="1">
      <x:c r="A25" s="16"/>
      <x:c r="B25" s="16"/>
      <x:c r="C25" s="16"/>
      <x:c r="D25" s="38"/>
      <x:c r="E25" s="35"/>
      <x:c r="F25" s="35"/>
      <x:c r="G25" s="16"/>
      <x:c r="H25" s="1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E6B5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29" hidden="0" customWidth="1"/>
    <x:col min="3" max="3" width="29" hidden="0" customWidth="1"/>
    <x:col min="4" max="4" width="29" hidden="0" customWidth="1"/>
    <x:col min="5" max="5" width="3" hidden="0" customWidth="1"/>
    <x:col min="6" max="6" width="66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Worked example (fictional)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7" t="str">
        <x:v>What to compare</x:v>
      </x:c>
      <x:c r="B5" s="7" t="str">
        <x:v>Home A</x:v>
      </x:c>
      <x:c r="C5" s="7" t="str">
        <x:v>Home B</x:v>
      </x:c>
      <x:c r="D5" s="7" t="str">
        <x:v>Home C</x:v>
      </x:c>
      <x:c r="E5" s="2"/>
      <x:c r="F5" s="31" t="str">
        <x:v>Using this workbook</x:v>
      </x:c>
    </x:row>
    <x:row r="6" ht="66" customHeight="1">
      <x:c r="A6" s="2" t="str">
        <x:v>Short name</x:v>
      </x:c>
      <x:c r="B6" s="14" t="str">
        <x:v>Example home A</x:v>
      </x:c>
      <x:c r="C6" s="14" t="str">
        <x:v>Example home B</x:v>
      </x:c>
      <x:c r="D6" s="14" t="str">
        <x:v>Example home C</x:v>
      </x:c>
      <x:c r="E6" s="2"/>
      <x:c r="F6" s="31" t="str">
        <x:v>Yellow cells are yours to edit. Plain result cells contain formulas. Start on Compare homes; the example is separate.</x:v>
      </x:c>
    </x:row>
    <x:row r="7" ht="54" customHeight="1">
      <x:c r="A7" s="2" t="str">
        <x:v>Listing URL</x:v>
      </x:c>
      <x:c r="B7" s="15" t="str">
        <x:v>https://homes.example/b</x:v>
      </x:c>
      <x:c r="C7" s="15" t="str">
        <x:v>https://homes.example/c</x:v>
      </x:c>
      <x:c r="D7" s="15" t="str">
        <x:v>https://homes.example/d</x:v>
      </x:c>
      <x:c r="E7" s="2"/>
      <x:c r="F7" s="2"/>
    </x:row>
    <x:row r="8" ht="26" customHeight="1">
      <x:c r="A8" s="2" t="str">
        <x:v>Date checked</x:v>
      </x:c>
      <x:c r="B8" s="19" t="d">
        <x:v>2026-10-11T00:00:00.000Z</x:v>
      </x:c>
      <x:c r="C8" s="19" t="d">
        <x:v>2026-10-11T00:00:00.000Z</x:v>
      </x:c>
      <x:c r="D8" s="19" t="d">
        <x:v>2026-10-11T00:00:00.000Z</x:v>
      </x:c>
      <x:c r="E8" s="2"/>
      <x:c r="F8" s="2"/>
    </x:row>
    <x:row r="9" ht="66" customHeight="1">
      <x:c r="A9" s="2" t="str">
        <x:v>Address / area</x:v>
      </x:c>
      <x:c r="B9" s="15"/>
      <x:c r="C9" s="15"/>
      <x:c r="D9" s="15"/>
      <x:c r="E9" s="2"/>
      <x:c r="F9" s="31" t="str">
        <x:v>Excel: save your own copy. Google Sheets: import the .xlsx using File &gt; Import, then check the totals after importing.</x:v>
      </x:c>
    </x:row>
    <x:row r="10" ht="26" customHeight="1">
      <x:c r="A10" s="2" t="str">
        <x:v>Proposed move-in date</x:v>
      </x:c>
      <x:c r="B10" s="20"/>
      <x:c r="C10" s="20"/>
      <x:c r="D10" s="20"/>
      <x:c r="E10" s="2"/>
      <x:c r="F10" s="2"/>
    </x:row>
    <x:row r="11" ht="26" customHeight="1">
      <x:c r="A11" s="2"/>
      <x:c r="B11" s="17"/>
      <x:c r="C11" s="17"/>
      <x:c r="D11" s="17"/>
      <x:c r="E11" s="2"/>
      <x:c r="F11" s="2"/>
    </x:row>
    <x:row r="12" ht="26" customHeight="1">
      <x:c r="A12" s="9" t="str">
        <x:v>Monthly shared costs (GBP)</x:v>
      </x:c>
      <x:c r="B12" s="18"/>
      <x:c r="C12" s="18"/>
      <x:c r="D12" s="18"/>
      <x:c r="E12" s="2"/>
      <x:c r="F12" s="2"/>
    </x:row>
    <x:row r="13" ht="66" customHeight="1">
      <x:c r="A13" s="2" t="str">
        <x:v>Advertised rent (£)</x:v>
      </x:c>
      <x:c r="B13" s="22" t="n">
        <x:v>2000</x:v>
      </x:c>
      <x:c r="C13" s="22" t="n">
        <x:v>450</x:v>
      </x:c>
      <x:c r="D13" s="22" t="n">
        <x:v>1850</x:v>
      </x:c>
      <x:c r="E13" s="2"/>
      <x:c r="F13" s="31" t="str">
        <x:v>Enter rent for the whole home. Select Weekly or Monthly. Weekly rent is multiplied by 52 and divided by 12, not by four.</x:v>
      </x:c>
    </x:row>
    <x:row r="14" ht="26" customHeight="1">
      <x:c r="A14" s="2" t="str">
        <x:v>Rent frequency</x:v>
      </x:c>
      <x:c r="B14" s="16" t="str">
        <x:v>Monthly</x:v>
      </x:c>
      <x:c r="C14" s="16" t="str">
        <x:v>Weekly</x:v>
      </x:c>
      <x:c r="D14" s="16" t="str">
        <x:v>Monthly</x:v>
      </x:c>
      <x:c r="E14" s="2"/>
      <x:c r="F14" s="2"/>
    </x:row>
    <x:row r="15" ht="26" customHeight="1">
      <x:c r="A15" s="2" t="str">
        <x:v>Monthly rent (£)</x:v>
      </x:c>
      <x:c r="B15" s="24" t="n">
        <x:f>IF(ISNUMBER(B13),IF(B13&gt;=0,IF(B14="Monthly",B13,IF(B14="Weekly",B13*52/12,"Unknown")),"Check rent"),"Unknown")</x:f>
        <x:v>2000</x:v>
      </x:c>
      <x:c r="C15" s="24" t="n">
        <x:f>IF(ISNUMBER(C13),IF(C13&gt;=0,IF(C14="Monthly",C13,IF(C14="Weekly",C13*52/12,"Unknown")),"Check rent"),"Unknown")</x:f>
        <x:v>1950</x:v>
      </x:c>
      <x:c r="D15" s="24" t="n">
        <x:f>IF(ISNUMBER(D13),IF(D13&gt;=0,IF(D14="Monthly",D13,IF(D14="Weekly",D13*52/12,"Unknown")),"Check rent"),"Unknown")</x:f>
        <x:v>1850</x:v>
      </x:c>
      <x:c r="E15" s="2"/>
      <x:c r="F15" s="2"/>
    </x:row>
    <x:row r="16" ht="26" customHeight="1">
      <x:c r="A16" s="2" t="str">
        <x:v>Rent basis</x:v>
      </x:c>
      <x:c r="B16" s="14" t="str">
        <x:v>Confirmed</x:v>
      </x:c>
      <x:c r="C16" s="14" t="str">
        <x:v>Confirmed</x:v>
      </x:c>
      <x:c r="D16" s="14" t="str">
        <x:v>Confirmed</x:v>
      </x:c>
      <x:c r="E16" s="2"/>
      <x:c r="F16" s="2"/>
    </x:row>
    <x:row r="17" ht="66" customHeight="1">
      <x:c r="A17" s="2" t="str">
        <x:v>Energy (£/month)</x:v>
      </x:c>
      <x:c r="B17" s="26" t="n">
        <x:v>150</x:v>
      </x:c>
      <x:c r="C17" s="26" t="n">
        <x:v>170</x:v>
      </x:c>
      <x:c r="D17" s="26"/>
      <x:c r="E17" s="2"/>
      <x:c r="F17" s="31" t="str">
        <x:v>Enter all five monthly bill amounts. Confirmed included bills cost £0 extra. Leave unknown costs blank; never guess zero.</x:v>
      </x:c>
    </x:row>
    <x:row r="18" ht="26" customHeight="1">
      <x:c r="A18" s="2" t="str">
        <x:v>Energy basis</x:v>
      </x:c>
      <x:c r="B18" s="15" t="str">
        <x:v>Estimate</x:v>
      </x:c>
      <x:c r="C18" s="15" t="str">
        <x:v>Estimate</x:v>
      </x:c>
      <x:c r="D18" s="15" t="str">
        <x:v>Unknown</x:v>
      </x:c>
      <x:c r="E18" s="2"/>
      <x:c r="F18" s="2"/>
    </x:row>
    <x:row r="19" ht="26" customHeight="1">
      <x:c r="A19" s="2" t="str">
        <x:v>Water (£/month)</x:v>
      </x:c>
      <x:c r="B19" s="26" t="n">
        <x:v>30</x:v>
      </x:c>
      <x:c r="C19" s="26" t="n">
        <x:v>30</x:v>
      </x:c>
      <x:c r="D19" s="26" t="n">
        <x:v>30</x:v>
      </x:c>
      <x:c r="E19" s="2"/>
      <x:c r="F19" s="2"/>
    </x:row>
    <x:row r="20" ht="26" customHeight="1">
      <x:c r="A20" s="2" t="str">
        <x:v>Water basis</x:v>
      </x:c>
      <x:c r="B20" s="15" t="str">
        <x:v>Estimate</x:v>
      </x:c>
      <x:c r="C20" s="15" t="str">
        <x:v>Estimate</x:v>
      </x:c>
      <x:c r="D20" s="15" t="str">
        <x:v>Estimate</x:v>
      </x:c>
      <x:c r="E20" s="2"/>
      <x:c r="F20" s="2"/>
    </x:row>
    <x:row r="21" ht="66" customHeight="1">
      <x:c r="A21" s="2" t="str">
        <x:v>Council tax / rates (£/month)</x:v>
      </x:c>
      <x:c r="B21" s="26" t="n">
        <x:v>120</x:v>
      </x:c>
      <x:c r="C21" s="26" t="n">
        <x:v>120</x:v>
      </x:c>
      <x:c r="D21" s="26" t="n">
        <x:v>120</x:v>
      </x:c>
      <x:c r="E21" s="2"/>
      <x:c r="F21" s="31" t="str">
        <x:v>Choose Confirmed, Estimate or Unknown for each cost. Record the source, date, period and what is included in the evidence row.</x:v>
      </x:c>
    </x:row>
    <x:row r="22" ht="26" customHeight="1">
      <x:c r="A22" s="2" t="str">
        <x:v>Tax / rates basis</x:v>
      </x:c>
      <x:c r="B22" s="15" t="str">
        <x:v>Estimate</x:v>
      </x:c>
      <x:c r="C22" s="15" t="str">
        <x:v>Estimate</x:v>
      </x:c>
      <x:c r="D22" s="15" t="str">
        <x:v>Estimate</x:v>
      </x:c>
      <x:c r="E22" s="2"/>
      <x:c r="F22" s="2"/>
    </x:row>
    <x:row r="23" ht="26" customHeight="1">
      <x:c r="A23" s="2" t="str">
        <x:v>Broadband (£/month)</x:v>
      </x:c>
      <x:c r="B23" s="26" t="n">
        <x:v>40</x:v>
      </x:c>
      <x:c r="C23" s="26" t="n">
        <x:v>40</x:v>
      </x:c>
      <x:c r="D23" s="26" t="n">
        <x:v>40</x:v>
      </x:c>
      <x:c r="E23" s="2"/>
      <x:c r="F23" s="2"/>
    </x:row>
    <x:row r="24" ht="26" customHeight="1">
      <x:c r="A24" s="2" t="str">
        <x:v>Broadband basis</x:v>
      </x:c>
      <x:c r="B24" s="15" t="str">
        <x:v>Estimate</x:v>
      </x:c>
      <x:c r="C24" s="15" t="str">
        <x:v>Estimate</x:v>
      </x:c>
      <x:c r="D24" s="15" t="str">
        <x:v>Estimate</x:v>
      </x:c>
      <x:c r="E24" s="2"/>
      <x:c r="F24" s="2"/>
    </x:row>
    <x:row r="25" ht="26" customHeight="1">
      <x:c r="A25" s="2" t="str">
        <x:v>Parking + other (£/month)</x:v>
      </x:c>
      <x:c r="B25" s="26" t="n">
        <x:v>10</x:v>
      </x:c>
      <x:c r="C25" s="26" t="n">
        <x:v>0</x:v>
      </x:c>
      <x:c r="D25" s="26" t="n">
        <x:v>0</x:v>
      </x:c>
      <x:c r="E25" s="2"/>
      <x:c r="F25" s="2"/>
    </x:row>
    <x:row r="26" ht="26" customHeight="1">
      <x:c r="A26" s="2" t="str">
        <x:v>Other costs basis</x:v>
      </x:c>
      <x:c r="B26" s="16" t="str">
        <x:v>Estimate</x:v>
      </x:c>
      <x:c r="C26" s="16" t="str">
        <x:v>Confirmed</x:v>
      </x:c>
      <x:c r="D26" s="16" t="str">
        <x:v>Confirmed</x:v>
      </x:c>
      <x:c r="E26" s="2"/>
      <x:c r="F26" s="2"/>
    </x:row>
    <x:row r="27" ht="66" customHeight="1">
      <x:c r="A27" s="27" t="str">
        <x:v>Monthly shared total (£)</x:v>
      </x:c>
      <x:c r="B27" s="28" t="n">
        <x:f>IF(AND(COUNT(B15,B17,B19,B21,B23,B25)=6,MIN(B15,B17,B19,B21,B23,B25)&gt;=0,OR(B16="Confirmed",B16="Estimate"),OR(B18="Confirmed",B18="Estimate"),OR(B20="Confirmed",B20="Estimate"),OR(B22="Confirmed",B22="Estimate"),OR(B24="Confirmed",B24="Estimate"),OR(B26="Confirmed",B26="Estimate")),SUM(B15,B17,B19,B21,B23,B25),"Incomplete")</x:f>
        <x:v>2350</x:v>
      </x:c>
      <x:c r="C27" s="28" t="n">
        <x:f>IF(AND(COUNT(C15,C17,C19,C21,C23,C25)=6,MIN(C15,C17,C19,C21,C23,C25)&gt;=0,OR(C16="Confirmed",C16="Estimate"),OR(C18="Confirmed",C18="Estimate"),OR(C20="Confirmed",C20="Estimate"),OR(C22="Confirmed",C22="Estimate"),OR(C24="Confirmed",C24="Estimate"),OR(C26="Confirmed",C26="Estimate")),SUM(C15,C17,C19,C21,C23,C25),"Incomplete")</x:f>
        <x:v>2310</x:v>
      </x:c>
      <x:c r="D27" s="28" t="str">
        <x:f>IF(AND(COUNT(D15,D17,D19,D21,D23,D25)=6,MIN(D15,D17,D19,D21,D23,D25)&gt;=0,OR(D16="Confirmed",D16="Estimate"),OR(D18="Confirmed",D18="Estimate"),OR(D20="Confirmed",D20="Estimate"),OR(D22="Confirmed",D22="Estimate"),OR(D24="Confirmed",D24="Estimate"),OR(D26="Confirmed",D26="Estimate")),SUM(D15,D17,D19,D21,D23,D25),"Incomplete")</x:f>
        <x:v>Incomplete</x:v>
      </x:c>
      <x:c r="E27" s="2"/>
      <x:c r="F27" s="31" t="str">
        <x:v>The total requires six numeric amounts and their basis. It excludes each person's travel, food and personal commitments; record these separately on Housemate notes.</x:v>
      </x:c>
    </x:row>
    <x:row r="28" ht="26" customHeight="1">
      <x:c r="A28" s="27" t="str">
        <x:v>Total basis</x:v>
      </x:c>
      <x:c r="B28" s="29" t="str">
        <x:f>IF(ISNUMBER(B27),IF(OR(B16="Estimate",B18="Estimate",B20="Estimate",B22="Estimate",B24="Estimate",B26="Estimate"),"Includes estimates","Confirmed amounts"),"Check amounts and their basis")</x:f>
        <x:v>Includes estimates</x:v>
      </x:c>
      <x:c r="C28" s="29" t="str">
        <x:f>IF(ISNUMBER(C27),IF(OR(C16="Estimate",C18="Estimate",C20="Estimate",C22="Estimate",C24="Estimate",C26="Estimate"),"Includes estimates","Confirmed amounts"),"Check amounts and their basis")</x:f>
        <x:v>Includes estimates</x:v>
      </x:c>
      <x:c r="D28" s="29" t="str">
        <x:f>IF(ISNUMBER(D27),IF(OR(D16="Estimate",D18="Estimate",D20="Estimate",D22="Estimate",D24="Estimate",D26="Estimate"),"Includes estimates","Confirmed amounts"),"Check amounts and their basis")</x:f>
        <x:v>Check amounts and their basis</x:v>
      </x:c>
      <x:c r="E28" s="2"/>
      <x:c r="F28" s="2"/>
    </x:row>
    <x:row r="29" ht="26" customHeight="1">
      <x:c r="A29" s="2"/>
      <x:c r="B29" s="17"/>
      <x:c r="C29" s="17"/>
      <x:c r="D29" s="17"/>
      <x:c r="E29" s="2"/>
      <x:c r="F29" s="2"/>
    </x:row>
    <x:row r="30" ht="26" customHeight="1">
      <x:c r="A30" s="9" t="str">
        <x:v>Upfront payments (GBP)</x:v>
      </x:c>
      <x:c r="B30" s="18"/>
      <x:c r="C30" s="18"/>
      <x:c r="D30" s="18"/>
      <x:c r="E30" s="2"/>
      <x:c r="F30" s="2"/>
    </x:row>
    <x:row r="31" ht="66" customHeight="1">
      <x:c r="A31" s="2" t="str">
        <x:v>Tenancy deposit (£)</x:v>
      </x:c>
      <x:c r="B31" s="22"/>
      <x:c r="C31" s="22"/>
      <x:c r="D31" s="22"/>
      <x:c r="E31" s="2"/>
      <x:c r="F31" s="31" t="str">
        <x:v>Upfront payments are separate from monthly costs. Confirm which payments are permitted where you rent, refund terms and due dates before paying.</x:v>
      </x:c>
    </x:row>
    <x:row r="32" ht="26" customHeight="1">
      <x:c r="A32" s="2" t="str">
        <x:v>Holding payment (£)</x:v>
      </x:c>
      <x:c r="B32" s="26"/>
      <x:c r="C32" s="26"/>
      <x:c r="D32" s="26"/>
      <x:c r="E32" s="2"/>
      <x:c r="F32" s="2"/>
    </x:row>
    <x:row r="33" ht="26" customHeight="1">
      <x:c r="A33" s="2" t="str">
        <x:v>First rent payment (£)</x:v>
      </x:c>
      <x:c r="B33" s="26"/>
      <x:c r="C33" s="26"/>
      <x:c r="D33" s="26"/>
      <x:c r="E33" s="2"/>
      <x:c r="F33" s="2"/>
    </x:row>
    <x:row r="34" ht="26" customHeight="1">
      <x:c r="A34" s="2" t="str">
        <x:v>Moving / setup costs (£)</x:v>
      </x:c>
      <x:c r="B34" s="26"/>
      <x:c r="C34" s="26"/>
      <x:c r="D34" s="26"/>
      <x:c r="E34" s="2"/>
      <x:c r="F34" s="2"/>
    </x:row>
    <x:row r="35" ht="66" customHeight="1">
      <x:c r="A35" s="2" t="str">
        <x:v>Already paid / credited (£)</x:v>
      </x:c>
      <x:c r="B35" s="26"/>
      <x:c r="C35" s="26"/>
      <x:c r="D35" s="26"/>
      <x:c r="E35" s="2"/>
      <x:c r="F35" s="31" t="str">
        <x:v>Do not add a holding payment twice if it is credited to rent or the deposit. Record credits and dates rather than treating this list as cash still due.</x:v>
      </x:c>
    </x:row>
    <x:row r="36" ht="54" customHeight="1">
      <x:c r="A36" s="2" t="str">
        <x:v>Due dates / credit arrangements</x:v>
      </x:c>
      <x:c r="B36" s="16"/>
      <x:c r="C36" s="16"/>
      <x:c r="D36" s="16"/>
      <x:c r="E36" s="2"/>
      <x:c r="F36" s="2"/>
    </x:row>
    <x:row r="37" ht="26" customHeight="1">
      <x:c r="A37" s="2"/>
      <x:c r="B37" s="17"/>
      <x:c r="C37" s="17"/>
      <x:c r="D37" s="17"/>
      <x:c r="E37" s="2"/>
      <x:c r="F37" s="2"/>
    </x:row>
    <x:row r="38" ht="26" customHeight="1">
      <x:c r="A38" s="9" t="str">
        <x:v>Requirements and decisions</x:v>
      </x:c>
      <x:c r="B38" s="18"/>
      <x:c r="C38" s="18"/>
      <x:c r="D38" s="18"/>
      <x:c r="E38" s="2"/>
      <x:c r="F38" s="2"/>
    </x:row>
    <x:row r="39" ht="54" customHeight="1">
      <x:c r="A39" s="2" t="str">
        <x:v>Must-haves / budget limit</x:v>
      </x:c>
      <x:c r="B39" s="14" t="str">
        <x:v>Desk in each bedroom; check measurements.</x:v>
      </x:c>
      <x:c r="C39" s="14"/>
      <x:c r="D39" s="14"/>
      <x:c r="E39" s="2"/>
      <x:c r="F39" s="2"/>
    </x:row>
    <x:row r="40" ht="66" customHeight="1">
      <x:c r="A40" s="2" t="str">
        <x:v>Viewing concerns</x:v>
      </x:c>
      <x:c r="B40" s="15"/>
      <x:c r="C40" s="15"/>
      <x:c r="D40" s="15"/>
      <x:c r="E40" s="2"/>
      <x:c r="F40" s="31" t="str">
        <x:v>Compare must-haves and unresolved concerns before choosing. Each housemate records their own view; there is no automatic winner or equal cost split.</x:v>
      </x:c>
    </x:row>
    <x:row r="41" ht="54" customHeight="1">
      <x:c r="A41" s="2" t="str">
        <x:v>Evidence / who said what</x:v>
      </x:c>
      <x:c r="B41" s="15" t="str">
        <x:v>Fictional illustration. Replace with your own dated evidence.</x:v>
      </x:c>
      <x:c r="C41" s="15" t="str">
        <x:v>Fictional illustration. Replace with your own dated evidence.</x:v>
      </x:c>
      <x:c r="D41" s="15" t="str">
        <x:v>Fictional illustration. Replace with your own dated evidence.</x:v>
      </x:c>
      <x:c r="E41" s="2"/>
      <x:c r="F41" s="2"/>
    </x:row>
    <x:row r="42" ht="54" customHeight="1">
      <x:c r="A42" s="2" t="str">
        <x:v>Unanswered question / repair</x:v>
      </x:c>
      <x:c r="B42" s="15" t="str">
        <x:v>Will the desk fit beside the bed?</x:v>
      </x:c>
      <x:c r="C42" s="15"/>
      <x:c r="D42" s="15"/>
      <x:c r="E42" s="2"/>
      <x:c r="F42" s="2"/>
    </x:row>
    <x:row r="43" ht="26" customHeight="1">
      <x:c r="A43" s="2" t="str">
        <x:v>Person following up</x:v>
      </x:c>
      <x:c r="B43" s="15" t="str">
        <x:v>Alex (fictional)</x:v>
      </x:c>
      <x:c r="C43" s="15"/>
      <x:c r="D43" s="15"/>
      <x:c r="E43" s="2"/>
      <x:c r="F43" s="2"/>
    </x:row>
    <x:row r="44" ht="26" customHeight="1">
      <x:c r="A44" s="2" t="str">
        <x:v>Follow-up date</x:v>
      </x:c>
      <x:c r="B44" s="19"/>
      <x:c r="C44" s="19"/>
      <x:c r="D44" s="19"/>
      <x:c r="E44" s="2"/>
      <x:c r="F44" s="2"/>
    </x:row>
    <x:row r="45" ht="54" customHeight="1">
      <x:c r="A45" s="2" t="str">
        <x:v>Proposed room allocation</x:v>
      </x:c>
      <x:c r="B45" s="15"/>
      <x:c r="C45" s="15"/>
      <x:c r="D45" s="15"/>
      <x:c r="E45" s="2"/>
      <x:c r="F45" s="2"/>
    </x:row>
    <x:row r="46" ht="66" customHeight="1">
      <x:c r="A46" s="2" t="str">
        <x:v>Decision</x:v>
      </x:c>
      <x:c r="B46" s="15" t="str">
        <x:v>Revisit</x:v>
      </x:c>
      <x:c r="C46" s="15"/>
      <x:c r="D46" s="15"/>
      <x:c r="E46" s="2"/>
      <x:c r="F46" s="31" t="str">
        <x:v>To compare more than three homes, duplicate Compare homes and relabel the properties. Keep the formulas with their input columns.</x:v>
      </x:c>
    </x:row>
    <x:row r="47" ht="54" customHeight="1">
      <x:c r="A47" s="2" t="str">
        <x:v>Reason / unresolved essentials</x:v>
      </x:c>
      <x:c r="B47" s="15" t="str">
        <x:v>Need measurements before deciding.</x:v>
      </x:c>
      <x:c r="C47" s="15"/>
      <x:c r="D47" s="15"/>
      <x:c r="E47" s="2"/>
      <x:c r="F47" s="2"/>
    </x:row>
    <x:row r="48" ht="54" customHeight="1">
      <x:c r="A48" s="2" t="str">
        <x:v>Next action</x:v>
      </x:c>
      <x:c r="B48" s="16"/>
      <x:c r="C48" s="16"/>
      <x:c r="D48" s="16"/>
      <x:c r="E48" s="2"/>
      <x:c r="F48" s="2"/>
    </x:row>
    <x:row r="49" ht="26" customHeight="1">
      <x:c r="A49" s="2"/>
      <x:c r="B49" s="2"/>
      <x:c r="C49" s="2"/>
      <x:c r="D49" s="2"/>
      <x:c r="E49" s="2"/>
      <x:c r="F49" s="2"/>
    </x:row>
    <x:row r="50" ht="26" customHeight="1">
      <x:c r="A50" s="2"/>
      <x:c r="B50" s="2"/>
      <x:c r="C50" s="2"/>
      <x:c r="D50" s="2"/>
      <x:c r="E50" s="2"/>
      <x:c r="F50" s="31" t="str">
        <x:v>Guide and free resources</x:v>
      </x:c>
    </x:row>
    <x:row r="51" ht="66" customHeight="1">
      <x:c r="A51" s="2"/>
      <x:c r="B51" s="2"/>
      <x:c r="C51" s="2"/>
      <x:c r="D51" s="2"/>
      <x:c r="E51" s="2"/>
      <x:c r="F51" s="31" t="str">
        <x:v>https://wewanttorent.com/blog/comparing-rental-properties-with-housemates</x:v>
      </x:c>
    </x:row>
    <x:row r="52" ht="66" customHeight="1">
      <x:c r="A52" s="2"/>
      <x:c r="B52" s="2"/>
      <x:c r="C52" s="2"/>
      <x:c r="D52" s="2"/>
      <x:c r="E52" s="2"/>
      <x:c r="F52" s="31" t="str">
        <x:v>https://wewanttorent.com/guides/first-time-renter-guide</x:v>
      </x:c>
    </x:row>
    <x:row r="53" ht="26" customHeight="1">
      <x:c r="A53" s="2"/>
      <x:c r="B53" s="2"/>
      <x:c r="C53" s="2"/>
      <x:c r="D53" s="2"/>
      <x:c r="E53" s="2"/>
      <x:c r="F53" s="2"/>
    </x:row>
  </x:sheetData>
  <x:conditionalFormatting sqref="B27:D27">
    <x:cfRule type="containsText" dxfId="1" priority="1" operator="containsText" text="Incomplete"/>
  </x:conditionalFormatting>
  <x:dataValidations count="8">
    <x:dataValidation type="list" sqref="B14:D14">
      <x:formula1>"Monthly,Weekly"</x:formula1>
    </x:dataValidation>
    <x:dataValidation type="list" sqref="B16:D16">
      <x:formula1>"Confirmed,Estimate,Unknown"</x:formula1>
    </x:dataValidation>
    <x:dataValidation type="list" sqref="B18:D18">
      <x:formula1>"Confirmed,Estimate,Unknown"</x:formula1>
    </x:dataValidation>
    <x:dataValidation type="list" sqref="B20:D20">
      <x:formula1>"Confirmed,Estimate,Unknown"</x:formula1>
    </x:dataValidation>
    <x:dataValidation type="list" sqref="B22:D22">
      <x:formula1>"Confirmed,Estimate,Unknown"</x:formula1>
    </x:dataValidation>
    <x:dataValidation type="list" sqref="B24:D24">
      <x:formula1>"Confirmed,Estimate,Unknown"</x:formula1>
    </x:dataValidation>
    <x:dataValidation type="list" sqref="B26:D26">
      <x:formula1>"Confirmed,Estimate,Unknown"</x:formula1>
    </x:dataValidation>
    <x:dataValidation type="list" sqref="B46:D46">
      <x:formula1>"Pursue,Revisit,Pass,Undecided"</x:formula1>
    </x:dataValidation>
  </x:dataValidations>
  <x:pageMargins left="0.7" right="0.7" top="0.75" bottom="0.75" header="0.3" footer="0.3"/>
</x:worksheet>
</file>